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Sheet1!$A$1:$G$31</definedName>
  </definedNames>
  <calcPr calcId="144525"/>
</workbook>
</file>

<file path=xl/sharedStrings.xml><?xml version="1.0" encoding="utf-8"?>
<sst xmlns="http://schemas.openxmlformats.org/spreadsheetml/2006/main" count="68" uniqueCount="47">
  <si>
    <t>苏州九院肠镜室排风改造报价单</t>
  </si>
  <si>
    <t>序号</t>
  </si>
  <si>
    <t>名称</t>
  </si>
  <si>
    <t>单位</t>
  </si>
  <si>
    <t>数量</t>
  </si>
  <si>
    <t>单价</t>
  </si>
  <si>
    <t>合计</t>
  </si>
  <si>
    <t>备注</t>
  </si>
  <si>
    <t>桥架盖板拆除及恢复</t>
  </si>
  <si>
    <t>项</t>
  </si>
  <si>
    <r>
      <rPr>
        <sz val="14"/>
        <color theme="1"/>
        <rFont val="宋体"/>
        <charset val="134"/>
        <scheme val="minor"/>
      </rPr>
      <t>离心式管道风机GDF2.5-6
风量:630m</t>
    </r>
    <r>
      <rPr>
        <vertAlign val="superscript"/>
        <sz val="14"/>
        <color theme="1"/>
        <rFont val="宋体"/>
        <charset val="134"/>
        <scheme val="minor"/>
      </rPr>
      <t>3</t>
    </r>
    <r>
      <rPr>
        <sz val="14"/>
        <color theme="1"/>
        <rFont val="宋体"/>
        <charset val="134"/>
        <scheme val="minor"/>
      </rPr>
      <t>/h配电功率:0.55kW</t>
    </r>
  </si>
  <si>
    <t>台</t>
  </si>
  <si>
    <t>电机检查接线3KW以下</t>
  </si>
  <si>
    <t>70℃防火阀 320*200</t>
  </si>
  <si>
    <t>个</t>
  </si>
  <si>
    <t>调节阀 300*200</t>
  </si>
  <si>
    <t>方形回风 600*600</t>
  </si>
  <si>
    <t>防雨百叶风口（带防虫网）
2000*400</t>
  </si>
  <si>
    <t>拆除外墙玻璃窗清理原框架</t>
  </si>
  <si>
    <t>百叶送风口 600*400</t>
  </si>
  <si>
    <t>消声器ZP-100-1.0m 300*200</t>
  </si>
  <si>
    <t>一般穿墙钢套管 450*350</t>
  </si>
  <si>
    <t>只</t>
  </si>
  <si>
    <r>
      <rPr>
        <sz val="14"/>
        <color theme="1"/>
        <rFont val="宋体"/>
        <charset val="134"/>
        <scheme val="minor"/>
      </rPr>
      <t>不锈钢板矩形风管</t>
    </r>
    <r>
      <rPr>
        <sz val="14"/>
        <color theme="1"/>
        <rFont val="宋体"/>
        <charset val="134"/>
      </rPr>
      <t>δ</t>
    </r>
    <r>
      <rPr>
        <sz val="14"/>
        <color theme="1"/>
        <rFont val="宋体"/>
        <charset val="134"/>
        <scheme val="minor"/>
      </rPr>
      <t>=0.75mm
法兰连接</t>
    </r>
  </si>
  <si>
    <t>㎡</t>
  </si>
  <si>
    <t>防火软接</t>
  </si>
  <si>
    <t>风机控制箱</t>
  </si>
  <si>
    <t>现场启停按钮</t>
  </si>
  <si>
    <t>电线管KBG32</t>
  </si>
  <si>
    <t>米</t>
  </si>
  <si>
    <t>明配</t>
  </si>
  <si>
    <t>电缆WDZB-YJY-5*2.5</t>
  </si>
  <si>
    <t>管内</t>
  </si>
  <si>
    <t>电缆WDZB-KYJY-6*1.5</t>
  </si>
  <si>
    <t>电缆头制作安装</t>
  </si>
  <si>
    <t>明配管支架</t>
  </si>
  <si>
    <t>㎏</t>
  </si>
  <si>
    <t>吊顶内喷淋头喷淋管拆除移位、管道内放水补水等</t>
  </si>
  <si>
    <t>现场风管拆除改动钢板矩形风管δ=0.75mm法兰连接</t>
  </si>
  <si>
    <t>板墙开孔</t>
  </si>
  <si>
    <t>现场施工保护、安全围挡及
现场清理</t>
  </si>
  <si>
    <t>脚手架（租赁、运输、搭拆）</t>
  </si>
  <si>
    <t>组</t>
  </si>
  <si>
    <t>高度三层</t>
  </si>
  <si>
    <t>小计</t>
  </si>
  <si>
    <t>规费2.58％</t>
  </si>
  <si>
    <t>增值税9％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</si>
</sst>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vertAlign val="superscript"/>
      <sz val="14"/>
      <color theme="1"/>
      <name val="宋体"/>
      <charset val="134"/>
      <scheme val="minor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25" borderId="6" applyNumberFormat="0" applyAlignment="0" applyProtection="0">
      <alignment vertical="center"/>
    </xf>
    <xf numFmtId="0" fontId="18" fillId="25" borderId="3" applyNumberFormat="0" applyAlignment="0" applyProtection="0">
      <alignment vertical="center"/>
    </xf>
    <xf numFmtId="0" fontId="19" fillId="29" borderId="7" applyNumberForma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A1" sqref="A1:G1"/>
    </sheetView>
  </sheetViews>
  <sheetFormatPr defaultColWidth="9" defaultRowHeight="13.5" outlineLevelCol="6"/>
  <cols>
    <col min="1" max="1" width="6.75" customWidth="1"/>
    <col min="2" max="2" width="35.625" customWidth="1"/>
    <col min="3" max="3" width="7.875" customWidth="1"/>
    <col min="5" max="6" width="12.625" style="1" customWidth="1"/>
    <col min="7" max="7" width="16.125" customWidth="1"/>
  </cols>
  <sheetData>
    <row r="1" ht="20.25" spans="1:7">
      <c r="A1" s="2" t="s">
        <v>0</v>
      </c>
      <c r="B1" s="2"/>
      <c r="C1" s="2"/>
      <c r="D1" s="2"/>
      <c r="E1" s="3"/>
      <c r="F1" s="3"/>
      <c r="G1" s="2"/>
    </row>
    <row r="2" ht="18.75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0" customHeight="1" spans="1:7">
      <c r="A3" s="4">
        <v>1</v>
      </c>
      <c r="B3" s="5" t="s">
        <v>8</v>
      </c>
      <c r="C3" s="4" t="s">
        <v>9</v>
      </c>
      <c r="D3" s="4">
        <v>1</v>
      </c>
      <c r="E3" s="6"/>
      <c r="F3" s="6">
        <f>D3*E3</f>
        <v>0</v>
      </c>
      <c r="G3" s="4"/>
    </row>
    <row r="4" ht="39.75" spans="1:7">
      <c r="A4" s="4">
        <v>2</v>
      </c>
      <c r="B4" s="7" t="s">
        <v>10</v>
      </c>
      <c r="C4" s="4" t="s">
        <v>11</v>
      </c>
      <c r="D4" s="4">
        <v>1</v>
      </c>
      <c r="E4" s="6"/>
      <c r="F4" s="6">
        <f t="shared" ref="F4:F27" si="0">D4*E4</f>
        <v>0</v>
      </c>
      <c r="G4" s="4"/>
    </row>
    <row r="5" ht="20" customHeight="1" spans="1:7">
      <c r="A5" s="4">
        <v>3</v>
      </c>
      <c r="B5" s="5" t="s">
        <v>12</v>
      </c>
      <c r="C5" s="4" t="s">
        <v>11</v>
      </c>
      <c r="D5" s="4">
        <v>1</v>
      </c>
      <c r="E5" s="6"/>
      <c r="F5" s="6">
        <f t="shared" si="0"/>
        <v>0</v>
      </c>
      <c r="G5" s="4"/>
    </row>
    <row r="6" ht="20" customHeight="1" spans="1:7">
      <c r="A6" s="4">
        <v>4</v>
      </c>
      <c r="B6" s="5" t="s">
        <v>13</v>
      </c>
      <c r="C6" s="4" t="s">
        <v>14</v>
      </c>
      <c r="D6" s="4">
        <v>2</v>
      </c>
      <c r="E6" s="6"/>
      <c r="F6" s="6">
        <f t="shared" si="0"/>
        <v>0</v>
      </c>
      <c r="G6" s="4"/>
    </row>
    <row r="7" ht="20" customHeight="1" spans="1:7">
      <c r="A7" s="4">
        <v>5</v>
      </c>
      <c r="B7" s="5" t="s">
        <v>15</v>
      </c>
      <c r="C7" s="4" t="s">
        <v>14</v>
      </c>
      <c r="D7" s="4">
        <v>2</v>
      </c>
      <c r="E7" s="6"/>
      <c r="F7" s="6">
        <f t="shared" si="0"/>
        <v>0</v>
      </c>
      <c r="G7" s="4"/>
    </row>
    <row r="8" ht="20" customHeight="1" spans="1:7">
      <c r="A8" s="4">
        <v>6</v>
      </c>
      <c r="B8" s="5" t="s">
        <v>16</v>
      </c>
      <c r="C8" s="4" t="s">
        <v>14</v>
      </c>
      <c r="D8" s="4">
        <v>9</v>
      </c>
      <c r="E8" s="6"/>
      <c r="F8" s="6">
        <f t="shared" si="0"/>
        <v>0</v>
      </c>
      <c r="G8" s="4"/>
    </row>
    <row r="9" ht="37.5" spans="1:7">
      <c r="A9" s="4">
        <v>7</v>
      </c>
      <c r="B9" s="7" t="s">
        <v>17</v>
      </c>
      <c r="C9" s="4" t="s">
        <v>14</v>
      </c>
      <c r="D9" s="4">
        <v>1</v>
      </c>
      <c r="E9" s="6"/>
      <c r="F9" s="6">
        <f t="shared" si="0"/>
        <v>0</v>
      </c>
      <c r="G9" s="4"/>
    </row>
    <row r="10" ht="20" customHeight="1" spans="1:7">
      <c r="A10" s="4">
        <v>8</v>
      </c>
      <c r="B10" s="5" t="s">
        <v>18</v>
      </c>
      <c r="C10" s="4" t="s">
        <v>9</v>
      </c>
      <c r="D10" s="4">
        <v>1</v>
      </c>
      <c r="E10" s="6"/>
      <c r="F10" s="6">
        <f t="shared" si="0"/>
        <v>0</v>
      </c>
      <c r="G10" s="4"/>
    </row>
    <row r="11" ht="20" customHeight="1" spans="1:7">
      <c r="A11" s="4">
        <v>9</v>
      </c>
      <c r="B11" s="5" t="s">
        <v>19</v>
      </c>
      <c r="C11" s="4" t="s">
        <v>14</v>
      </c>
      <c r="D11" s="4">
        <v>2</v>
      </c>
      <c r="E11" s="6"/>
      <c r="F11" s="6">
        <f t="shared" si="0"/>
        <v>0</v>
      </c>
      <c r="G11" s="4"/>
    </row>
    <row r="12" ht="20" customHeight="1" spans="1:7">
      <c r="A12" s="4">
        <v>10</v>
      </c>
      <c r="B12" s="5" t="s">
        <v>20</v>
      </c>
      <c r="C12" s="4" t="s">
        <v>11</v>
      </c>
      <c r="D12" s="4">
        <v>2</v>
      </c>
      <c r="E12" s="6"/>
      <c r="F12" s="6">
        <f t="shared" si="0"/>
        <v>0</v>
      </c>
      <c r="G12" s="4"/>
    </row>
    <row r="13" ht="20" customHeight="1" spans="1:7">
      <c r="A13" s="4">
        <v>11</v>
      </c>
      <c r="B13" s="5" t="s">
        <v>21</v>
      </c>
      <c r="C13" s="4" t="s">
        <v>22</v>
      </c>
      <c r="D13" s="4">
        <v>1</v>
      </c>
      <c r="E13" s="6"/>
      <c r="F13" s="6">
        <f t="shared" si="0"/>
        <v>0</v>
      </c>
      <c r="G13" s="4"/>
    </row>
    <row r="14" ht="37.5" spans="1:7">
      <c r="A14" s="4">
        <v>12</v>
      </c>
      <c r="B14" s="7" t="s">
        <v>23</v>
      </c>
      <c r="C14" s="4" t="s">
        <v>24</v>
      </c>
      <c r="D14" s="4">
        <v>8.31</v>
      </c>
      <c r="E14" s="6"/>
      <c r="F14" s="6">
        <f t="shared" si="0"/>
        <v>0</v>
      </c>
      <c r="G14" s="4"/>
    </row>
    <row r="15" ht="20" customHeight="1" spans="1:7">
      <c r="A15" s="4">
        <v>13</v>
      </c>
      <c r="B15" s="5" t="s">
        <v>25</v>
      </c>
      <c r="C15" s="4" t="s">
        <v>24</v>
      </c>
      <c r="D15" s="4">
        <v>0.61</v>
      </c>
      <c r="E15" s="6"/>
      <c r="F15" s="6">
        <f t="shared" si="0"/>
        <v>0</v>
      </c>
      <c r="G15" s="4"/>
    </row>
    <row r="16" ht="20" customHeight="1" spans="1:7">
      <c r="A16" s="4">
        <v>14</v>
      </c>
      <c r="B16" s="5" t="s">
        <v>26</v>
      </c>
      <c r="C16" s="4" t="s">
        <v>11</v>
      </c>
      <c r="D16" s="4">
        <v>1</v>
      </c>
      <c r="E16" s="6"/>
      <c r="F16" s="6">
        <f t="shared" si="0"/>
        <v>0</v>
      </c>
      <c r="G16" s="4"/>
    </row>
    <row r="17" ht="20" customHeight="1" spans="1:7">
      <c r="A17" s="4">
        <v>15</v>
      </c>
      <c r="B17" s="5" t="s">
        <v>27</v>
      </c>
      <c r="C17" s="4" t="s">
        <v>14</v>
      </c>
      <c r="D17" s="4">
        <v>1</v>
      </c>
      <c r="E17" s="6"/>
      <c r="F17" s="6">
        <f t="shared" si="0"/>
        <v>0</v>
      </c>
      <c r="G17" s="4"/>
    </row>
    <row r="18" ht="20" customHeight="1" spans="1:7">
      <c r="A18" s="4">
        <v>16</v>
      </c>
      <c r="B18" s="5" t="s">
        <v>28</v>
      </c>
      <c r="C18" s="4" t="s">
        <v>29</v>
      </c>
      <c r="D18" s="4">
        <v>25.34</v>
      </c>
      <c r="E18" s="6"/>
      <c r="F18" s="6">
        <f t="shared" si="0"/>
        <v>0</v>
      </c>
      <c r="G18" s="4" t="s">
        <v>30</v>
      </c>
    </row>
    <row r="19" ht="20" customHeight="1" spans="1:7">
      <c r="A19" s="4">
        <v>17</v>
      </c>
      <c r="B19" s="5" t="s">
        <v>31</v>
      </c>
      <c r="C19" s="4" t="s">
        <v>29</v>
      </c>
      <c r="D19" s="4">
        <v>56.62</v>
      </c>
      <c r="E19" s="6"/>
      <c r="F19" s="6">
        <f t="shared" si="0"/>
        <v>0</v>
      </c>
      <c r="G19" s="4" t="s">
        <v>32</v>
      </c>
    </row>
    <row r="20" ht="20" customHeight="1" spans="1:7">
      <c r="A20" s="4">
        <v>18</v>
      </c>
      <c r="B20" s="5" t="s">
        <v>33</v>
      </c>
      <c r="C20" s="4" t="s">
        <v>29</v>
      </c>
      <c r="D20" s="4">
        <v>31.91</v>
      </c>
      <c r="E20" s="6"/>
      <c r="F20" s="6">
        <f t="shared" si="0"/>
        <v>0</v>
      </c>
      <c r="G20" s="4" t="s">
        <v>32</v>
      </c>
    </row>
    <row r="21" ht="20" customHeight="1" spans="1:7">
      <c r="A21" s="4">
        <v>19</v>
      </c>
      <c r="B21" s="5" t="s">
        <v>34</v>
      </c>
      <c r="C21" s="4" t="s">
        <v>14</v>
      </c>
      <c r="D21" s="4">
        <v>4</v>
      </c>
      <c r="E21" s="6"/>
      <c r="F21" s="6">
        <f t="shared" si="0"/>
        <v>0</v>
      </c>
      <c r="G21" s="4"/>
    </row>
    <row r="22" ht="20" customHeight="1" spans="1:7">
      <c r="A22" s="4">
        <v>20</v>
      </c>
      <c r="B22" s="5" t="s">
        <v>35</v>
      </c>
      <c r="C22" s="4" t="s">
        <v>36</v>
      </c>
      <c r="D22" s="4">
        <v>13.6</v>
      </c>
      <c r="E22" s="6"/>
      <c r="F22" s="6">
        <f t="shared" si="0"/>
        <v>0</v>
      </c>
      <c r="G22" s="4"/>
    </row>
    <row r="23" ht="37.5" spans="1:7">
      <c r="A23" s="4">
        <v>21</v>
      </c>
      <c r="B23" s="7" t="s">
        <v>37</v>
      </c>
      <c r="C23" s="4" t="s">
        <v>9</v>
      </c>
      <c r="D23" s="4">
        <v>1</v>
      </c>
      <c r="E23" s="6"/>
      <c r="F23" s="6">
        <f t="shared" si="0"/>
        <v>0</v>
      </c>
      <c r="G23" s="4"/>
    </row>
    <row r="24" ht="37.5" spans="1:7">
      <c r="A24" s="4">
        <v>22</v>
      </c>
      <c r="B24" s="7" t="s">
        <v>38</v>
      </c>
      <c r="C24" s="4" t="s">
        <v>24</v>
      </c>
      <c r="D24" s="4">
        <v>11</v>
      </c>
      <c r="E24" s="6"/>
      <c r="F24" s="6">
        <f t="shared" si="0"/>
        <v>0</v>
      </c>
      <c r="G24" s="4"/>
    </row>
    <row r="25" ht="20" customHeight="1" spans="1:7">
      <c r="A25" s="4">
        <v>23</v>
      </c>
      <c r="B25" s="5" t="s">
        <v>39</v>
      </c>
      <c r="C25" s="4" t="s">
        <v>9</v>
      </c>
      <c r="D25" s="4">
        <v>1</v>
      </c>
      <c r="E25" s="6"/>
      <c r="F25" s="6">
        <f t="shared" si="0"/>
        <v>0</v>
      </c>
      <c r="G25" s="4"/>
    </row>
    <row r="26" ht="37.5" spans="1:7">
      <c r="A26" s="4">
        <v>24</v>
      </c>
      <c r="B26" s="7" t="s">
        <v>40</v>
      </c>
      <c r="C26" s="4" t="s">
        <v>9</v>
      </c>
      <c r="D26" s="4">
        <v>1</v>
      </c>
      <c r="E26" s="6"/>
      <c r="F26" s="6">
        <f t="shared" si="0"/>
        <v>0</v>
      </c>
      <c r="G26" s="4"/>
    </row>
    <row r="27" ht="20" customHeight="1" spans="1:7">
      <c r="A27" s="4">
        <v>25</v>
      </c>
      <c r="B27" s="5" t="s">
        <v>41</v>
      </c>
      <c r="C27" s="4" t="s">
        <v>42</v>
      </c>
      <c r="D27" s="4">
        <v>1</v>
      </c>
      <c r="E27" s="6"/>
      <c r="F27" s="6">
        <f t="shared" si="0"/>
        <v>0</v>
      </c>
      <c r="G27" s="4" t="s">
        <v>43</v>
      </c>
    </row>
    <row r="28" ht="20" customHeight="1" spans="1:7">
      <c r="A28" s="4">
        <v>26</v>
      </c>
      <c r="B28" s="5" t="s">
        <v>44</v>
      </c>
      <c r="C28" s="4"/>
      <c r="D28" s="4"/>
      <c r="E28" s="6"/>
      <c r="F28" s="6"/>
      <c r="G28" s="4"/>
    </row>
    <row r="29" ht="20" customHeight="1" spans="1:7">
      <c r="A29" s="4">
        <v>27</v>
      </c>
      <c r="B29" s="5" t="s">
        <v>45</v>
      </c>
      <c r="C29" s="4" t="s">
        <v>9</v>
      </c>
      <c r="D29" s="4">
        <v>1</v>
      </c>
      <c r="E29" s="6"/>
      <c r="F29" s="6">
        <f>0.0258*F28</f>
        <v>0</v>
      </c>
      <c r="G29" s="4"/>
    </row>
    <row r="30" ht="20" customHeight="1" spans="1:7">
      <c r="A30" s="4">
        <v>28</v>
      </c>
      <c r="B30" s="5" t="s">
        <v>46</v>
      </c>
      <c r="C30" s="4" t="s">
        <v>9</v>
      </c>
      <c r="D30" s="4">
        <v>1</v>
      </c>
      <c r="E30" s="6"/>
      <c r="F30" s="6">
        <f>0.09*(F28+F29)</f>
        <v>0</v>
      </c>
      <c r="G30" s="4"/>
    </row>
    <row r="31" ht="20" customHeight="1" spans="1:7">
      <c r="A31" s="4">
        <v>29</v>
      </c>
      <c r="B31" s="5" t="s">
        <v>6</v>
      </c>
      <c r="C31" s="4"/>
      <c r="D31" s="4"/>
      <c r="E31" s="6"/>
      <c r="F31" s="6">
        <f>F28+F29+F30</f>
        <v>0</v>
      </c>
      <c r="G31" s="4"/>
    </row>
  </sheetData>
  <mergeCells count="1">
    <mergeCell ref="A1:G1"/>
  </mergeCells>
  <printOptions horizontalCentered="1"/>
  <pageMargins left="0" right="0" top="0.393055555555556" bottom="0.39305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宇</cp:lastModifiedBy>
  <dcterms:created xsi:type="dcterms:W3CDTF">2020-07-06T02:54:00Z</dcterms:created>
  <dcterms:modified xsi:type="dcterms:W3CDTF">2020-07-10T07:31:45Z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