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价单" sheetId="1" r:id="rId1"/>
  </sheets>
  <definedNames/>
  <calcPr fullCalcOnLoad="1"/>
</workbook>
</file>

<file path=xl/sharedStrings.xml><?xml version="1.0" encoding="utf-8"?>
<sst xmlns="http://schemas.openxmlformats.org/spreadsheetml/2006/main" count="107" uniqueCount="72">
  <si>
    <t>病案室空调安装工程量清单</t>
  </si>
  <si>
    <t>项次</t>
  </si>
  <si>
    <t>品     名</t>
  </si>
  <si>
    <t>规     格</t>
  </si>
  <si>
    <t>单位</t>
  </si>
  <si>
    <t>数量</t>
  </si>
  <si>
    <t>单价(元)</t>
  </si>
  <si>
    <t xml:space="preserve">复价(元) </t>
  </si>
  <si>
    <t>备   注</t>
  </si>
  <si>
    <t>一、</t>
  </si>
  <si>
    <t>空调设备安装</t>
  </si>
  <si>
    <t>GMV EM直流变频多联机室外机</t>
  </si>
  <si>
    <t>GMV-350WM/A1</t>
  </si>
  <si>
    <t>台</t>
  </si>
  <si>
    <t>格力</t>
  </si>
  <si>
    <t>ST系列环绕出风天井式室内机</t>
  </si>
  <si>
    <t>GMV-N71T/D</t>
  </si>
  <si>
    <t>5P风管机</t>
  </si>
  <si>
    <t>FGR12/D</t>
  </si>
  <si>
    <t>线控器</t>
  </si>
  <si>
    <t>XK99</t>
  </si>
  <si>
    <t>设备小计</t>
  </si>
  <si>
    <t>二、</t>
  </si>
  <si>
    <t>空调工程安装</t>
  </si>
  <si>
    <t>〈1〉</t>
  </si>
  <si>
    <t>空调冷媒管工程安装</t>
  </si>
  <si>
    <t>冷媒铜管</t>
  </si>
  <si>
    <t>∮25.4mm</t>
  </si>
  <si>
    <t>米</t>
  </si>
  <si>
    <t>上海飞轮</t>
  </si>
  <si>
    <t>∮22.2mm</t>
  </si>
  <si>
    <t>∮19.1mm</t>
  </si>
  <si>
    <t>∮15.9mm</t>
  </si>
  <si>
    <t>∮12.7mm</t>
  </si>
  <si>
    <t>∮9.5mm</t>
  </si>
  <si>
    <t>冷媒铜管保温</t>
  </si>
  <si>
    <t>∮25mm</t>
  </si>
  <si>
    <t>华美</t>
  </si>
  <si>
    <t>∮22mm</t>
  </si>
  <si>
    <t>∮19mm</t>
  </si>
  <si>
    <t>∮16mm</t>
  </si>
  <si>
    <t>∮12mm</t>
  </si>
  <si>
    <t>∮10mm</t>
  </si>
  <si>
    <t>冷凝水管</t>
  </si>
  <si>
    <t>PVC管(含保温)</t>
  </si>
  <si>
    <t>兴亚</t>
  </si>
  <si>
    <t>控制线</t>
  </si>
  <si>
    <t>冷媒充注</t>
  </si>
  <si>
    <t>式</t>
  </si>
  <si>
    <t>分歧管</t>
  </si>
  <si>
    <t>只</t>
  </si>
  <si>
    <t>国标</t>
  </si>
  <si>
    <t>安装辅材</t>
  </si>
  <si>
    <t>〈2〉</t>
  </si>
  <si>
    <t>空调设备工程安装</t>
  </si>
  <si>
    <t>多联机外机模块安装费</t>
  </si>
  <si>
    <t>多联机室内机组安装费</t>
  </si>
  <si>
    <t>吊装费</t>
  </si>
  <si>
    <t>基础</t>
  </si>
  <si>
    <t>墙体一次性开孔及修补</t>
  </si>
  <si>
    <t>〈3〉</t>
  </si>
  <si>
    <t>空调工程安装报价小计〈1〉+〈2〉：</t>
  </si>
  <si>
    <t>三、</t>
  </si>
  <si>
    <t>税金</t>
  </si>
  <si>
    <t>四、</t>
  </si>
  <si>
    <t>空调工程总报价(一+二+三)￥</t>
  </si>
  <si>
    <t>五、</t>
  </si>
  <si>
    <t>工程总价人民币(大写)￥</t>
  </si>
  <si>
    <t>说明:</t>
  </si>
  <si>
    <t>1、空调内、外机电源，空调电源线由业主提供至空调机组</t>
  </si>
  <si>
    <t>2、质保2年</t>
  </si>
  <si>
    <t>3、承诺在2021年11月1日之前完成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</si>
</sst>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[DBNum2][$-804]General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i/>
      <sz val="10"/>
      <name val="宋体"/>
      <family val="0"/>
    </font>
    <font>
      <sz val="10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0" fontId="2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2" fillId="0" borderId="0" xfId="61" applyFont="1" applyAlignment="1">
      <alignment horizontal="center"/>
      <protection/>
    </xf>
    <xf numFmtId="0" fontId="2" fillId="0" borderId="0" xfId="61" applyFont="1" applyAlignment="1">
      <alignment horizontal="left" wrapText="1"/>
      <protection/>
    </xf>
    <xf numFmtId="0" fontId="2" fillId="0" borderId="0" xfId="61" applyFont="1" applyAlignment="1">
      <alignment horizontal="left"/>
      <protection/>
    </xf>
    <xf numFmtId="176" fontId="2" fillId="0" borderId="0" xfId="61" applyNumberFormat="1" applyFont="1" applyAlignment="1">
      <alignment horizontal="center"/>
      <protection/>
    </xf>
    <xf numFmtId="0" fontId="2" fillId="0" borderId="0" xfId="61" applyFont="1">
      <alignment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2" fillId="0" borderId="9" xfId="61" applyFont="1" applyBorder="1" applyAlignment="1">
      <alignment horizontal="center" vertical="center"/>
      <protection/>
    </xf>
    <xf numFmtId="0" fontId="2" fillId="0" borderId="9" xfId="61" applyFont="1" applyBorder="1" applyAlignment="1">
      <alignment horizontal="center" vertical="center" wrapText="1"/>
      <protection/>
    </xf>
    <xf numFmtId="176" fontId="2" fillId="0" borderId="9" xfId="61" applyNumberFormat="1" applyFont="1" applyBorder="1" applyAlignment="1">
      <alignment horizontal="center" vertical="center"/>
      <protection/>
    </xf>
    <xf numFmtId="0" fontId="5" fillId="0" borderId="9" xfId="61" applyFont="1" applyBorder="1" applyAlignment="1">
      <alignment horizontal="center" vertical="center"/>
      <protection/>
    </xf>
    <xf numFmtId="0" fontId="5" fillId="0" borderId="9" xfId="61" applyFont="1" applyBorder="1" applyAlignment="1">
      <alignment horizontal="left" vertical="center"/>
      <protection/>
    </xf>
    <xf numFmtId="0" fontId="2" fillId="0" borderId="10" xfId="61" applyFont="1" applyBorder="1" applyAlignment="1">
      <alignment horizontal="left" vertical="center" wrapText="1"/>
      <protection/>
    </xf>
    <xf numFmtId="177" fontId="2" fillId="0" borderId="9" xfId="61" applyNumberFormat="1" applyFont="1" applyBorder="1" applyAlignment="1">
      <alignment horizontal="left" vertical="center"/>
      <protection/>
    </xf>
    <xf numFmtId="0" fontId="2" fillId="0" borderId="9" xfId="61" applyFont="1" applyBorder="1" applyAlignment="1">
      <alignment horizontal="right" vertical="center"/>
      <protection/>
    </xf>
    <xf numFmtId="176" fontId="2" fillId="0" borderId="9" xfId="61" applyNumberFormat="1" applyFont="1" applyBorder="1" applyAlignment="1">
      <alignment horizontal="right" vertical="center"/>
      <protection/>
    </xf>
    <xf numFmtId="0" fontId="2" fillId="0" borderId="9" xfId="61" applyFont="1" applyBorder="1" applyAlignment="1">
      <alignment horizontal="left" vertical="center" wrapText="1"/>
      <protection/>
    </xf>
    <xf numFmtId="0" fontId="2" fillId="0" borderId="11" xfId="61" applyFont="1" applyBorder="1" applyAlignment="1">
      <alignment horizontal="left" vertical="center" wrapText="1"/>
      <protection/>
    </xf>
    <xf numFmtId="0" fontId="2" fillId="0" borderId="11" xfId="61" applyFont="1" applyBorder="1" applyAlignment="1">
      <alignment vertical="center" wrapText="1"/>
      <protection/>
    </xf>
    <xf numFmtId="0" fontId="2" fillId="0" borderId="9" xfId="61" applyFont="1" applyBorder="1" applyAlignment="1">
      <alignment horizontal="left" vertical="center"/>
      <protection/>
    </xf>
    <xf numFmtId="0" fontId="6" fillId="0" borderId="9" xfId="61" applyFont="1" applyBorder="1" applyAlignment="1">
      <alignment horizontal="center" vertical="center"/>
      <protection/>
    </xf>
    <xf numFmtId="0" fontId="7" fillId="0" borderId="9" xfId="61" applyFont="1" applyBorder="1" applyAlignment="1">
      <alignment horizontal="right" vertical="center"/>
      <protection/>
    </xf>
    <xf numFmtId="176" fontId="7" fillId="0" borderId="9" xfId="61" applyNumberFormat="1" applyFont="1" applyBorder="1" applyAlignment="1">
      <alignment horizontal="right" vertical="center"/>
      <protection/>
    </xf>
    <xf numFmtId="0" fontId="3" fillId="0" borderId="9" xfId="61" applyFont="1" applyBorder="1" applyAlignment="1">
      <alignment horizontal="center" vertical="center"/>
      <protection/>
    </xf>
    <xf numFmtId="176" fontId="5" fillId="0" borderId="9" xfId="61" applyNumberFormat="1" applyFont="1" applyBorder="1" applyAlignment="1">
      <alignment vertical="center"/>
      <protection/>
    </xf>
    <xf numFmtId="0" fontId="2" fillId="0" borderId="9" xfId="61" applyFont="1" applyBorder="1" applyAlignment="1">
      <alignment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176" fontId="3" fillId="0" borderId="9" xfId="61" applyNumberFormat="1" applyFont="1" applyBorder="1" applyAlignment="1">
      <alignment horizontal="right" vertical="center"/>
      <protection/>
    </xf>
    <xf numFmtId="178" fontId="6" fillId="0" borderId="9" xfId="61" applyNumberFormat="1" applyFont="1" applyBorder="1" applyAlignment="1">
      <alignment horizontal="center" vertical="center"/>
      <protection/>
    </xf>
    <xf numFmtId="178" fontId="5" fillId="0" borderId="9" xfId="61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left" vertical="center" wrapText="1"/>
      <protection/>
    </xf>
    <xf numFmtId="178" fontId="5" fillId="0" borderId="0" xfId="61" applyNumberFormat="1" applyFont="1" applyBorder="1" applyAlignment="1">
      <alignment horizontal="right" vertical="center"/>
      <protection/>
    </xf>
    <xf numFmtId="178" fontId="2" fillId="0" borderId="0" xfId="61" applyNumberFormat="1" applyFont="1" applyBorder="1" applyAlignment="1">
      <alignment vertical="center"/>
      <protection/>
    </xf>
    <xf numFmtId="176" fontId="2" fillId="0" borderId="0" xfId="61" applyNumberFormat="1" applyFont="1" applyBorder="1" applyAlignment="1">
      <alignment horizontal="right" vertical="center"/>
      <protection/>
    </xf>
    <xf numFmtId="0" fontId="2" fillId="0" borderId="0" xfId="61" applyFont="1" applyAlignment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L17" sqref="L17"/>
    </sheetView>
  </sheetViews>
  <sheetFormatPr defaultColWidth="9.00390625" defaultRowHeight="14.25"/>
  <cols>
    <col min="1" max="1" width="3.875" style="3" customWidth="1"/>
    <col min="2" max="2" width="18.625" style="4" customWidth="1"/>
    <col min="3" max="3" width="19.625" style="5" customWidth="1"/>
    <col min="4" max="5" width="5.125" style="3" customWidth="1"/>
    <col min="6" max="6" width="10.625" style="6" customWidth="1"/>
    <col min="7" max="7" width="12.625" style="6" customWidth="1"/>
    <col min="8" max="8" width="8.00390625" style="3" customWidth="1"/>
    <col min="9" max="16384" width="9.00390625" style="7" customWidth="1"/>
  </cols>
  <sheetData>
    <row r="1" spans="1:8" s="1" customFormat="1" ht="64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27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1" t="s">
        <v>6</v>
      </c>
      <c r="G2" s="11" t="s">
        <v>7</v>
      </c>
      <c r="H2" s="9" t="s">
        <v>8</v>
      </c>
    </row>
    <row r="3" spans="1:8" s="1" customFormat="1" ht="18" customHeight="1">
      <c r="A3" s="12" t="s">
        <v>9</v>
      </c>
      <c r="B3" s="13" t="s">
        <v>10</v>
      </c>
      <c r="C3" s="13"/>
      <c r="D3" s="13"/>
      <c r="E3" s="13"/>
      <c r="F3" s="13"/>
      <c r="G3" s="13"/>
      <c r="H3" s="13"/>
    </row>
    <row r="4" spans="1:8" s="1" customFormat="1" ht="33" customHeight="1">
      <c r="A4" s="9">
        <v>1</v>
      </c>
      <c r="B4" s="14" t="s">
        <v>11</v>
      </c>
      <c r="C4" s="15" t="s">
        <v>12</v>
      </c>
      <c r="D4" s="9" t="s">
        <v>13</v>
      </c>
      <c r="E4" s="16">
        <v>1</v>
      </c>
      <c r="F4" s="17"/>
      <c r="G4" s="17"/>
      <c r="H4" s="9" t="s">
        <v>14</v>
      </c>
    </row>
    <row r="5" spans="1:8" s="1" customFormat="1" ht="24" customHeight="1">
      <c r="A5" s="9">
        <v>2</v>
      </c>
      <c r="B5" s="18" t="s">
        <v>15</v>
      </c>
      <c r="C5" s="15" t="s">
        <v>16</v>
      </c>
      <c r="D5" s="9" t="s">
        <v>13</v>
      </c>
      <c r="E5" s="16">
        <v>5</v>
      </c>
      <c r="F5" s="17"/>
      <c r="G5" s="17"/>
      <c r="H5" s="9" t="s">
        <v>14</v>
      </c>
    </row>
    <row r="6" spans="1:8" s="1" customFormat="1" ht="18" customHeight="1">
      <c r="A6" s="9"/>
      <c r="B6" s="19" t="s">
        <v>17</v>
      </c>
      <c r="C6" s="15" t="s">
        <v>18</v>
      </c>
      <c r="D6" s="9" t="s">
        <v>13</v>
      </c>
      <c r="E6" s="16">
        <v>1</v>
      </c>
      <c r="F6" s="17"/>
      <c r="G6" s="17"/>
      <c r="H6" s="9" t="s">
        <v>14</v>
      </c>
    </row>
    <row r="7" spans="1:8" s="1" customFormat="1" ht="18" customHeight="1">
      <c r="A7" s="9">
        <v>3</v>
      </c>
      <c r="B7" s="20" t="s">
        <v>19</v>
      </c>
      <c r="C7" s="21" t="s">
        <v>20</v>
      </c>
      <c r="D7" s="9" t="s">
        <v>13</v>
      </c>
      <c r="E7" s="16">
        <v>6</v>
      </c>
      <c r="F7" s="17"/>
      <c r="G7" s="17"/>
      <c r="H7" s="9" t="s">
        <v>14</v>
      </c>
    </row>
    <row r="8" spans="1:8" s="2" customFormat="1" ht="18" customHeight="1">
      <c r="A8" s="9">
        <v>4</v>
      </c>
      <c r="B8" s="22" t="s">
        <v>21</v>
      </c>
      <c r="C8" s="22"/>
      <c r="D8" s="22"/>
      <c r="E8" s="23">
        <f>SUM(E4:E7)</f>
        <v>13</v>
      </c>
      <c r="F8" s="17"/>
      <c r="G8" s="24"/>
      <c r="H8" s="25"/>
    </row>
    <row r="9" spans="1:8" s="1" customFormat="1" ht="18" customHeight="1">
      <c r="A9" s="12" t="s">
        <v>22</v>
      </c>
      <c r="B9" s="13" t="s">
        <v>23</v>
      </c>
      <c r="C9" s="13"/>
      <c r="D9" s="13"/>
      <c r="E9" s="13"/>
      <c r="F9" s="13"/>
      <c r="G9" s="26"/>
      <c r="H9" s="12"/>
    </row>
    <row r="10" spans="1:8" s="1" customFormat="1" ht="18" customHeight="1">
      <c r="A10" s="12" t="s">
        <v>24</v>
      </c>
      <c r="B10" s="13" t="s">
        <v>25</v>
      </c>
      <c r="C10" s="13"/>
      <c r="D10" s="13"/>
      <c r="E10" s="13"/>
      <c r="F10" s="13"/>
      <c r="G10" s="11"/>
      <c r="H10" s="9"/>
    </row>
    <row r="11" spans="1:8" s="1" customFormat="1" ht="18" customHeight="1">
      <c r="A11" s="9">
        <v>1</v>
      </c>
      <c r="B11" s="14" t="s">
        <v>26</v>
      </c>
      <c r="C11" s="27" t="s">
        <v>27</v>
      </c>
      <c r="D11" s="9" t="s">
        <v>28</v>
      </c>
      <c r="E11" s="16">
        <v>69</v>
      </c>
      <c r="F11" s="17"/>
      <c r="G11" s="17"/>
      <c r="H11" s="9" t="s">
        <v>29</v>
      </c>
    </row>
    <row r="12" spans="1:8" s="1" customFormat="1" ht="18" customHeight="1">
      <c r="A12" s="9">
        <v>2</v>
      </c>
      <c r="B12" s="14"/>
      <c r="C12" s="27" t="s">
        <v>30</v>
      </c>
      <c r="D12" s="9" t="s">
        <v>28</v>
      </c>
      <c r="E12" s="16">
        <v>16</v>
      </c>
      <c r="F12" s="17"/>
      <c r="G12" s="17"/>
      <c r="H12" s="9" t="s">
        <v>29</v>
      </c>
    </row>
    <row r="13" spans="1:8" s="1" customFormat="1" ht="18" customHeight="1">
      <c r="A13" s="9">
        <v>3</v>
      </c>
      <c r="B13" s="14"/>
      <c r="C13" s="27" t="s">
        <v>31</v>
      </c>
      <c r="D13" s="9" t="s">
        <v>28</v>
      </c>
      <c r="E13" s="16">
        <v>21</v>
      </c>
      <c r="F13" s="17"/>
      <c r="G13" s="17"/>
      <c r="H13" s="9" t="s">
        <v>29</v>
      </c>
    </row>
    <row r="14" spans="1:8" s="1" customFormat="1" ht="18" customHeight="1">
      <c r="A14" s="9">
        <v>4</v>
      </c>
      <c r="B14" s="14"/>
      <c r="C14" s="27" t="s">
        <v>32</v>
      </c>
      <c r="D14" s="9" t="s">
        <v>28</v>
      </c>
      <c r="E14" s="16">
        <v>41</v>
      </c>
      <c r="F14" s="17"/>
      <c r="G14" s="17"/>
      <c r="H14" s="9" t="s">
        <v>29</v>
      </c>
    </row>
    <row r="15" spans="1:8" s="1" customFormat="1" ht="18" customHeight="1">
      <c r="A15" s="9">
        <v>5</v>
      </c>
      <c r="B15" s="14"/>
      <c r="C15" s="27" t="s">
        <v>33</v>
      </c>
      <c r="D15" s="9" t="s">
        <v>28</v>
      </c>
      <c r="E15" s="16">
        <v>69</v>
      </c>
      <c r="F15" s="17"/>
      <c r="G15" s="17"/>
      <c r="H15" s="9" t="s">
        <v>29</v>
      </c>
    </row>
    <row r="16" spans="1:8" s="1" customFormat="1" ht="18" customHeight="1">
      <c r="A16" s="9">
        <v>6</v>
      </c>
      <c r="B16" s="14"/>
      <c r="C16" s="27" t="s">
        <v>34</v>
      </c>
      <c r="D16" s="9" t="s">
        <v>28</v>
      </c>
      <c r="E16" s="16">
        <v>76</v>
      </c>
      <c r="F16" s="17"/>
      <c r="G16" s="17"/>
      <c r="H16" s="9" t="s">
        <v>29</v>
      </c>
    </row>
    <row r="17" spans="1:8" s="1" customFormat="1" ht="18" customHeight="1">
      <c r="A17" s="9">
        <v>7</v>
      </c>
      <c r="B17" s="18" t="s">
        <v>35</v>
      </c>
      <c r="C17" s="21" t="s">
        <v>36</v>
      </c>
      <c r="D17" s="9" t="s">
        <v>28</v>
      </c>
      <c r="E17" s="16">
        <v>69</v>
      </c>
      <c r="F17" s="17"/>
      <c r="G17" s="17"/>
      <c r="H17" s="9" t="s">
        <v>37</v>
      </c>
    </row>
    <row r="18" spans="1:8" s="1" customFormat="1" ht="18" customHeight="1">
      <c r="A18" s="9">
        <v>8</v>
      </c>
      <c r="B18" s="18"/>
      <c r="C18" s="21" t="s">
        <v>38</v>
      </c>
      <c r="D18" s="9" t="s">
        <v>28</v>
      </c>
      <c r="E18" s="16">
        <v>16</v>
      </c>
      <c r="F18" s="17"/>
      <c r="G18" s="17"/>
      <c r="H18" s="9" t="s">
        <v>37</v>
      </c>
    </row>
    <row r="19" spans="1:8" s="1" customFormat="1" ht="18" customHeight="1">
      <c r="A19" s="9">
        <v>9</v>
      </c>
      <c r="B19" s="18"/>
      <c r="C19" s="21" t="s">
        <v>39</v>
      </c>
      <c r="D19" s="9" t="s">
        <v>28</v>
      </c>
      <c r="E19" s="16">
        <v>21</v>
      </c>
      <c r="F19" s="17"/>
      <c r="G19" s="17"/>
      <c r="H19" s="9" t="s">
        <v>37</v>
      </c>
    </row>
    <row r="20" spans="1:8" s="1" customFormat="1" ht="18" customHeight="1">
      <c r="A20" s="9">
        <v>10</v>
      </c>
      <c r="B20" s="18"/>
      <c r="C20" s="21" t="s">
        <v>40</v>
      </c>
      <c r="D20" s="9" t="s">
        <v>28</v>
      </c>
      <c r="E20" s="16">
        <v>41</v>
      </c>
      <c r="F20" s="17"/>
      <c r="G20" s="17"/>
      <c r="H20" s="9" t="s">
        <v>37</v>
      </c>
    </row>
    <row r="21" spans="1:8" s="1" customFormat="1" ht="18" customHeight="1">
      <c r="A21" s="9">
        <v>11</v>
      </c>
      <c r="B21" s="18"/>
      <c r="C21" s="21" t="s">
        <v>41</v>
      </c>
      <c r="D21" s="9" t="s">
        <v>28</v>
      </c>
      <c r="E21" s="16">
        <v>69</v>
      </c>
      <c r="F21" s="17"/>
      <c r="G21" s="17"/>
      <c r="H21" s="9" t="s">
        <v>37</v>
      </c>
    </row>
    <row r="22" spans="1:8" s="1" customFormat="1" ht="18" customHeight="1">
      <c r="A22" s="9">
        <v>12</v>
      </c>
      <c r="B22" s="18"/>
      <c r="C22" s="21" t="s">
        <v>42</v>
      </c>
      <c r="D22" s="9" t="s">
        <v>28</v>
      </c>
      <c r="E22" s="16">
        <v>76</v>
      </c>
      <c r="F22" s="17"/>
      <c r="G22" s="17"/>
      <c r="H22" s="9" t="s">
        <v>37</v>
      </c>
    </row>
    <row r="23" spans="1:8" s="1" customFormat="1" ht="18" customHeight="1">
      <c r="A23" s="9">
        <v>13</v>
      </c>
      <c r="B23" s="18" t="s">
        <v>43</v>
      </c>
      <c r="C23" s="21" t="s">
        <v>44</v>
      </c>
      <c r="D23" s="9" t="s">
        <v>28</v>
      </c>
      <c r="E23" s="16">
        <v>150</v>
      </c>
      <c r="F23" s="17"/>
      <c r="G23" s="17"/>
      <c r="H23" s="9" t="s">
        <v>45</v>
      </c>
    </row>
    <row r="24" spans="1:8" s="1" customFormat="1" ht="18" customHeight="1">
      <c r="A24" s="9">
        <v>14</v>
      </c>
      <c r="B24" s="18" t="s">
        <v>46</v>
      </c>
      <c r="C24" s="21"/>
      <c r="D24" s="9" t="s">
        <v>28</v>
      </c>
      <c r="E24" s="16">
        <v>158</v>
      </c>
      <c r="F24" s="17"/>
      <c r="G24" s="17"/>
      <c r="H24" s="9"/>
    </row>
    <row r="25" spans="1:8" s="1" customFormat="1" ht="18" customHeight="1">
      <c r="A25" s="9">
        <v>15</v>
      </c>
      <c r="B25" s="18" t="s">
        <v>47</v>
      </c>
      <c r="C25" s="21"/>
      <c r="D25" s="9" t="s">
        <v>48</v>
      </c>
      <c r="E25" s="16">
        <v>1</v>
      </c>
      <c r="F25" s="17"/>
      <c r="G25" s="17"/>
      <c r="H25" s="9"/>
    </row>
    <row r="26" spans="1:8" s="1" customFormat="1" ht="18" customHeight="1">
      <c r="A26" s="9">
        <v>16</v>
      </c>
      <c r="B26" s="18" t="s">
        <v>49</v>
      </c>
      <c r="C26" s="21"/>
      <c r="D26" s="9" t="s">
        <v>50</v>
      </c>
      <c r="E26" s="16">
        <v>5</v>
      </c>
      <c r="F26" s="17"/>
      <c r="G26" s="17"/>
      <c r="H26" s="9" t="s">
        <v>51</v>
      </c>
    </row>
    <row r="27" spans="1:8" s="1" customFormat="1" ht="18" customHeight="1">
      <c r="A27" s="9">
        <v>17</v>
      </c>
      <c r="B27" s="18" t="s">
        <v>52</v>
      </c>
      <c r="C27" s="21"/>
      <c r="D27" s="9" t="s">
        <v>48</v>
      </c>
      <c r="E27" s="16">
        <v>1</v>
      </c>
      <c r="F27" s="17"/>
      <c r="G27" s="17"/>
      <c r="H27" s="9"/>
    </row>
    <row r="28" spans="1:8" s="1" customFormat="1" ht="18" customHeight="1">
      <c r="A28" s="12" t="s">
        <v>53</v>
      </c>
      <c r="B28" s="13" t="s">
        <v>54</v>
      </c>
      <c r="C28" s="13"/>
      <c r="D28" s="13"/>
      <c r="E28" s="13"/>
      <c r="F28" s="13"/>
      <c r="G28" s="26"/>
      <c r="H28" s="12"/>
    </row>
    <row r="29" spans="1:8" s="1" customFormat="1" ht="18" customHeight="1">
      <c r="A29" s="9">
        <v>1</v>
      </c>
      <c r="B29" s="18" t="s">
        <v>55</v>
      </c>
      <c r="C29" s="21"/>
      <c r="D29" s="9" t="s">
        <v>13</v>
      </c>
      <c r="E29" s="16">
        <v>1</v>
      </c>
      <c r="F29" s="17"/>
      <c r="G29" s="17"/>
      <c r="H29" s="9"/>
    </row>
    <row r="30" spans="1:8" s="1" customFormat="1" ht="18" customHeight="1">
      <c r="A30" s="9">
        <v>2</v>
      </c>
      <c r="B30" s="18" t="s">
        <v>56</v>
      </c>
      <c r="C30" s="21"/>
      <c r="D30" s="9" t="s">
        <v>13</v>
      </c>
      <c r="E30" s="16">
        <v>5</v>
      </c>
      <c r="F30" s="17"/>
      <c r="G30" s="17"/>
      <c r="H30" s="9"/>
    </row>
    <row r="31" spans="1:8" s="1" customFormat="1" ht="18" customHeight="1">
      <c r="A31" s="9">
        <v>3</v>
      </c>
      <c r="B31" s="18" t="s">
        <v>57</v>
      </c>
      <c r="C31" s="21"/>
      <c r="D31" s="9" t="s">
        <v>48</v>
      </c>
      <c r="E31" s="16">
        <v>1</v>
      </c>
      <c r="F31" s="17"/>
      <c r="G31" s="17"/>
      <c r="H31" s="9"/>
    </row>
    <row r="32" spans="1:8" s="1" customFormat="1" ht="18" customHeight="1">
      <c r="A32" s="9">
        <v>4</v>
      </c>
      <c r="B32" s="18" t="s">
        <v>58</v>
      </c>
      <c r="C32" s="21"/>
      <c r="D32" s="9" t="s">
        <v>48</v>
      </c>
      <c r="E32" s="16">
        <v>1</v>
      </c>
      <c r="F32" s="17"/>
      <c r="G32" s="17"/>
      <c r="H32" s="9"/>
    </row>
    <row r="33" spans="1:8" s="1" customFormat="1" ht="18" customHeight="1">
      <c r="A33" s="9">
        <v>5</v>
      </c>
      <c r="B33" s="18" t="s">
        <v>59</v>
      </c>
      <c r="C33" s="21"/>
      <c r="D33" s="9" t="s">
        <v>48</v>
      </c>
      <c r="E33" s="16">
        <v>1</v>
      </c>
      <c r="F33" s="17"/>
      <c r="G33" s="17"/>
      <c r="H33" s="9"/>
    </row>
    <row r="34" spans="1:8" s="1" customFormat="1" ht="18" customHeight="1">
      <c r="A34" s="12" t="s">
        <v>60</v>
      </c>
      <c r="B34" s="22" t="s">
        <v>61</v>
      </c>
      <c r="C34" s="22"/>
      <c r="D34" s="22"/>
      <c r="E34" s="22"/>
      <c r="F34" s="22"/>
      <c r="G34" s="24">
        <f>SUM(G11:G33)</f>
        <v>0</v>
      </c>
      <c r="H34" s="9"/>
    </row>
    <row r="35" spans="1:8" s="1" customFormat="1" ht="18" customHeight="1">
      <c r="A35" s="12" t="s">
        <v>62</v>
      </c>
      <c r="B35" s="28" t="s">
        <v>63</v>
      </c>
      <c r="C35" s="29"/>
      <c r="D35" s="29"/>
      <c r="E35" s="29"/>
      <c r="F35" s="30"/>
      <c r="G35" s="24">
        <f>INT((G34+G8)*0.04)</f>
        <v>0</v>
      </c>
      <c r="H35" s="9"/>
    </row>
    <row r="36" spans="1:8" s="1" customFormat="1" ht="18" customHeight="1">
      <c r="A36" s="12" t="s">
        <v>64</v>
      </c>
      <c r="B36" s="22" t="s">
        <v>65</v>
      </c>
      <c r="C36" s="22"/>
      <c r="D36" s="31">
        <f>INT(G35+G34+G8)</f>
        <v>0</v>
      </c>
      <c r="E36" s="31"/>
      <c r="F36" s="31"/>
      <c r="G36" s="31"/>
      <c r="H36" s="9"/>
    </row>
    <row r="37" spans="1:8" s="1" customFormat="1" ht="18" customHeight="1">
      <c r="A37" s="12" t="s">
        <v>66</v>
      </c>
      <c r="B37" s="32" t="s">
        <v>67</v>
      </c>
      <c r="C37" s="32"/>
      <c r="D37" s="33" t="str">
        <f>"RMB:"&amp;TEXT(D36,"[DBNum2]")&amp;"圆整"</f>
        <v>RMB:零圆整</v>
      </c>
      <c r="E37" s="33"/>
      <c r="F37" s="33"/>
      <c r="G37" s="33"/>
      <c r="H37" s="9"/>
    </row>
    <row r="38" spans="1:8" s="1" customFormat="1" ht="18" customHeight="1">
      <c r="A38" s="34"/>
      <c r="B38" s="35"/>
      <c r="C38" s="36"/>
      <c r="D38" s="36"/>
      <c r="E38" s="37"/>
      <c r="F38" s="38"/>
      <c r="G38" s="38"/>
      <c r="H38" s="34"/>
    </row>
    <row r="39" spans="1:8" s="1" customFormat="1" ht="18" customHeight="1">
      <c r="A39" s="39" t="s">
        <v>68</v>
      </c>
      <c r="B39" s="39"/>
      <c r="C39" s="39"/>
      <c r="D39" s="39"/>
      <c r="E39" s="39"/>
      <c r="F39" s="39"/>
      <c r="G39" s="39"/>
      <c r="H39" s="39"/>
    </row>
    <row r="40" spans="1:8" s="1" customFormat="1" ht="18" customHeight="1">
      <c r="A40" s="39" t="s">
        <v>69</v>
      </c>
      <c r="B40" s="39"/>
      <c r="C40" s="39"/>
      <c r="D40" s="39"/>
      <c r="E40" s="39"/>
      <c r="F40" s="39"/>
      <c r="G40" s="39"/>
      <c r="H40" s="39"/>
    </row>
    <row r="41" spans="1:2" ht="15.75" customHeight="1">
      <c r="A41" s="5" t="s">
        <v>70</v>
      </c>
      <c r="B41" s="5"/>
    </row>
    <row r="42" spans="1:2" ht="15.75" customHeight="1">
      <c r="A42" s="5" t="s">
        <v>71</v>
      </c>
      <c r="B42" s="5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/>
  <mergeCells count="18">
    <mergeCell ref="A1:H1"/>
    <mergeCell ref="B3:H3"/>
    <mergeCell ref="B8:D8"/>
    <mergeCell ref="B9:F9"/>
    <mergeCell ref="B10:F10"/>
    <mergeCell ref="B28:F28"/>
    <mergeCell ref="B34:F34"/>
    <mergeCell ref="B35:F35"/>
    <mergeCell ref="B36:C36"/>
    <mergeCell ref="D36:G36"/>
    <mergeCell ref="B37:C37"/>
    <mergeCell ref="D37:G37"/>
    <mergeCell ref="A39:H39"/>
    <mergeCell ref="A40:H40"/>
    <mergeCell ref="A41:C41"/>
    <mergeCell ref="A42:C42"/>
    <mergeCell ref="B11:B16"/>
    <mergeCell ref="B17:B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热带雨林</cp:lastModifiedBy>
  <dcterms:created xsi:type="dcterms:W3CDTF">2021-09-28T04:12:09Z</dcterms:created>
  <dcterms:modified xsi:type="dcterms:W3CDTF">2021-10-14T03:17:15Z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E4ADF2A8748747C39E5B4EBAD3EA6E9B</vt:lpwstr>
  </property>
  <property fmtid="{D5CDD505-2E9C-101B-9397-08002B2CF9AE}" pid="4" name="KSOProductBuildV">
    <vt:lpwstr>2052-11.1.0.10463</vt:lpwstr>
  </property>
</Properties>
</file>